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sü\"/>
    </mc:Choice>
  </mc:AlternateContent>
  <bookViews>
    <workbookView xWindow="28680" yWindow="-120" windowWidth="29040" windowHeight="15840" tabRatio="815"/>
  </bookViews>
  <sheets>
    <sheet name="İSTP" sheetId="49" r:id="rId1"/>
  </sheets>
  <calcPr calcId="162913"/>
</workbook>
</file>

<file path=xl/calcChain.xml><?xml version="1.0" encoding="utf-8"?>
<calcChain xmlns="http://schemas.openxmlformats.org/spreadsheetml/2006/main">
  <c r="AD40" i="49" l="1"/>
  <c r="AD37" i="49"/>
  <c r="AH30" i="49"/>
  <c r="AH29" i="49"/>
  <c r="Y29" i="49"/>
  <c r="AH28" i="49"/>
  <c r="P28" i="49"/>
  <c r="AH27" i="49"/>
  <c r="Y27" i="49"/>
  <c r="P27" i="49"/>
  <c r="Y26" i="49"/>
  <c r="P24" i="49"/>
  <c r="G24" i="49"/>
  <c r="P23" i="49"/>
  <c r="G23" i="49"/>
  <c r="AJ21" i="49"/>
  <c r="AE35" i="49" s="1"/>
  <c r="AG21" i="49"/>
  <c r="AF21" i="49"/>
  <c r="AA21" i="49"/>
  <c r="V35" i="49" s="1"/>
  <c r="Z21" i="49"/>
  <c r="V32" i="49" s="1"/>
  <c r="X21" i="49"/>
  <c r="W21" i="49"/>
  <c r="R21" i="49"/>
  <c r="M35" i="49" s="1"/>
  <c r="O21" i="49"/>
  <c r="N21" i="49"/>
  <c r="I21" i="49"/>
  <c r="D35" i="49" s="1"/>
  <c r="F21" i="49"/>
  <c r="E21" i="49"/>
  <c r="G18" i="49"/>
  <c r="H18" i="49" s="1"/>
  <c r="G17" i="49"/>
  <c r="H17" i="49" s="1"/>
  <c r="P13" i="49"/>
  <c r="G13" i="49"/>
  <c r="AH12" i="49"/>
  <c r="AI12" i="49" s="1"/>
  <c r="AI21" i="49" s="1"/>
  <c r="AE32" i="49" s="1"/>
  <c r="Y12" i="49"/>
  <c r="P12" i="49"/>
  <c r="AH11" i="49"/>
  <c r="Y11" i="49"/>
  <c r="P11" i="49"/>
  <c r="G11" i="49"/>
  <c r="H11" i="49" s="1"/>
  <c r="AH10" i="49"/>
  <c r="P10" i="49"/>
  <c r="Q10" i="49" s="1"/>
  <c r="G10" i="49"/>
  <c r="H10" i="49" s="1"/>
  <c r="AH9" i="49"/>
  <c r="AH21" i="49" s="1"/>
  <c r="AE33" i="49" s="1"/>
  <c r="Y9" i="49"/>
  <c r="P9" i="49"/>
  <c r="Q9" i="49" s="1"/>
  <c r="Q21" i="49" s="1"/>
  <c r="G9" i="49"/>
  <c r="AD41" i="49" l="1"/>
  <c r="G21" i="49"/>
  <c r="Y21" i="49"/>
  <c r="V33" i="49" s="1"/>
  <c r="H9" i="49"/>
  <c r="H21" i="49" s="1"/>
  <c r="P21" i="49"/>
  <c r="M33" i="49" s="1"/>
</calcChain>
</file>

<file path=xl/sharedStrings.xml><?xml version="1.0" encoding="utf-8"?>
<sst xmlns="http://schemas.openxmlformats.org/spreadsheetml/2006/main" count="232" uniqueCount="101">
  <si>
    <t>Kodu</t>
  </si>
  <si>
    <t>Dersin Adı</t>
  </si>
  <si>
    <t>Z</t>
  </si>
  <si>
    <t>M</t>
  </si>
  <si>
    <t>S</t>
  </si>
  <si>
    <t>SEÇMELİ DERSLER HAVUZU I</t>
  </si>
  <si>
    <t>Sıra</t>
  </si>
  <si>
    <t>Teori</t>
  </si>
  <si>
    <t>Uygulama</t>
  </si>
  <si>
    <t>Toplam</t>
  </si>
  <si>
    <t>AKTS</t>
  </si>
  <si>
    <t>SEÇMELİ DERSLER HAVUZU II</t>
  </si>
  <si>
    <t>SEÇMELİ DERSLER HAVUZU III</t>
  </si>
  <si>
    <t>SEÇMELİ DERSLER HAVUZU IV</t>
  </si>
  <si>
    <t>TOPLAM</t>
  </si>
  <si>
    <t>Statü</t>
  </si>
  <si>
    <t>Ders Adedi</t>
  </si>
  <si>
    <t>TOPLAM DERS SAATİ</t>
  </si>
  <si>
    <t>TOPLAM SEÇMELİ DERS SAATİ</t>
  </si>
  <si>
    <t>TOPLAM AKTS</t>
  </si>
  <si>
    <t>TOPLAM DERS ADEDİ</t>
  </si>
  <si>
    <t xml:space="preserve"> MEZUNİYET İÇİN GEREKLİ TOPLAMLAR</t>
  </si>
  <si>
    <t>Kredi</t>
  </si>
  <si>
    <t>TOPLAM KREDİ SAATİ</t>
  </si>
  <si>
    <t>Bölüm Başkanı</t>
  </si>
  <si>
    <t>Toplam Ders Saati</t>
  </si>
  <si>
    <t>Toplam Seçmeli Ders Saati</t>
  </si>
  <si>
    <t>Toplam Kredi Saati</t>
  </si>
  <si>
    <t>Toplam AKTS</t>
  </si>
  <si>
    <t>I. YARIYIL (1.SINIF 1.DÖNEM) DERSLERİ</t>
  </si>
  <si>
    <t>II. YARYIL (1.SINIF 2.DÖNEM) DERSLERİ</t>
  </si>
  <si>
    <t>III. YARIYIL (2.SINIF 1.DÖNEM) DERSLERİ</t>
  </si>
  <si>
    <t>IV. YARIYIL (2.SINIF 2.DÖNEM) DERSLERİ</t>
  </si>
  <si>
    <t xml:space="preserve"> MUHASEBE VE VERGİ BÖLÜMÜ MUHASEBE VE VERGİ UYGULAMALARI PROGRAMI</t>
  </si>
  <si>
    <t>KAHRAMANMARAŞ SÜTÇÜ İMAM ÜNİVERSİTESİ KAHRAMANMARAŞ MESLEK YÜKSEKOKULU</t>
  </si>
  <si>
    <t>(UYGULAMA YILI = 2013-2014)</t>
  </si>
  <si>
    <t>Türk Dili I</t>
  </si>
  <si>
    <t>Atatürk İlk. ve İnk. Tarihi-I</t>
  </si>
  <si>
    <t>Atatürk İlk. ve İnk. Tarihi-II</t>
  </si>
  <si>
    <t>Yabancı Dil I</t>
  </si>
  <si>
    <t>Yabancı Dil II</t>
  </si>
  <si>
    <t>92119</t>
  </si>
  <si>
    <t>Genel Matematik</t>
  </si>
  <si>
    <t>Mesleki Matematik</t>
  </si>
  <si>
    <t>Endüstriye Dayalı Eğitim</t>
  </si>
  <si>
    <t>Araştırma Yöntem ve Teknikleri 1</t>
  </si>
  <si>
    <t>Çevre Koruma</t>
  </si>
  <si>
    <t>Meslek Etiği</t>
  </si>
  <si>
    <t>Girişimcilik</t>
  </si>
  <si>
    <t>Termodinamik</t>
  </si>
  <si>
    <t>Teknik Mekanik</t>
  </si>
  <si>
    <t>Teknik Resim</t>
  </si>
  <si>
    <t>Malzeme Teknolojisi</t>
  </si>
  <si>
    <t>Mesleki Yabancı Dil II</t>
  </si>
  <si>
    <t>Mesleki Yabancı Dil I</t>
  </si>
  <si>
    <t>Kaynak Teknolojisi</t>
  </si>
  <si>
    <t>İletişim</t>
  </si>
  <si>
    <t>İşletme Yönetimi I</t>
  </si>
  <si>
    <t>İşletme Yönetimi II</t>
  </si>
  <si>
    <t>Bilgisayar Destekli Çizim</t>
  </si>
  <si>
    <t>Seçmeli Ders-1</t>
  </si>
  <si>
    <t>Seçmeli Ders-2</t>
  </si>
  <si>
    <t xml:space="preserve">Bilgi Ve İletişim Teknolojisi </t>
  </si>
  <si>
    <t>Tesisat Servis İşlemleri</t>
  </si>
  <si>
    <t>Seçmeli Ders-5 *</t>
  </si>
  <si>
    <t>Seçmeli Ders-6 *</t>
  </si>
  <si>
    <t>Güneş Enerjisi</t>
  </si>
  <si>
    <t>Kontrol Ve Otomasyon</t>
  </si>
  <si>
    <t>İş Güvenliği</t>
  </si>
  <si>
    <t xml:space="preserve">İlk Yardım </t>
  </si>
  <si>
    <t>Araştırma Yöntem ve Teknikleri 2</t>
  </si>
  <si>
    <t>Türk Dili II</t>
  </si>
  <si>
    <t>Ticari Soğutma Sistemleri</t>
  </si>
  <si>
    <t>Soğutma Sistem Tasarımı</t>
  </si>
  <si>
    <t>Havalandırma Sistemleri</t>
  </si>
  <si>
    <t>Merkezi İklim. Sistemleri</t>
  </si>
  <si>
    <t>Koruyucu Bakım ve Arıza Teş.</t>
  </si>
  <si>
    <t>Elektromekanik Kumanda Devre.</t>
  </si>
  <si>
    <t>Sistem Analizi</t>
  </si>
  <si>
    <t>Bireysel İklimlendirme Sistemleri</t>
  </si>
  <si>
    <t>Seçmeli Ders-8 *</t>
  </si>
  <si>
    <t>Ev Tipi Soğutma Sistemleri</t>
  </si>
  <si>
    <t>Seçmeli Ders-9 *</t>
  </si>
  <si>
    <t>İklim. Ve Soğutma Teknolojileri</t>
  </si>
  <si>
    <t>Meslek Resim</t>
  </si>
  <si>
    <t>Seçmeli Ders-10 *</t>
  </si>
  <si>
    <t>Tesisat İşlemleri</t>
  </si>
  <si>
    <t>Seçmeli Ders-3 *</t>
  </si>
  <si>
    <t>Seçmeli Ders-7 **</t>
  </si>
  <si>
    <t>Seçmeli Ders-11 **</t>
  </si>
  <si>
    <t>Seçmeli Ders-4 **</t>
  </si>
  <si>
    <t>Doğalgaz Tesisatı</t>
  </si>
  <si>
    <t>Kalite Güvencesi ve Standartlar</t>
  </si>
  <si>
    <t>Temel Elektrik</t>
  </si>
  <si>
    <t>Isıtma Sistemleri</t>
  </si>
  <si>
    <t>Pogramlanabilir Kumanda Dev.</t>
  </si>
  <si>
    <t>Elektrik Ve Enerji Bölümü</t>
  </si>
  <si>
    <t>ELEKTRİK VE ENERJİ BÖLÜMÜ İKLİMLENDİRME VE SOĞUTMA  PROGRAMI TEKNOLOJİSİ MÜFREDAT LİSTESİ</t>
  </si>
  <si>
    <t>Gönüllülük Çalışmaları</t>
  </si>
  <si>
    <t>BSS203</t>
  </si>
  <si>
    <t>Dr.Öğr.Üyesi Murat ÇATALKAYA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</si>
</sst>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TL&quot;_-;\-* #,##0.00\ &quot;TL&quot;_-;_-* &quot;-&quot;??\ &quot;TL&quot;_-;_-@_-"/>
    <numFmt numFmtId="165" formatCode="&quot;0&quot;General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2"/>
      <color theme="1"/>
      <name val="Arial Black"/>
      <family val="2"/>
      <charset val="162"/>
    </font>
    <font>
      <sz val="16"/>
      <color theme="1"/>
      <name val="Arial Black"/>
      <family val="2"/>
      <charset val="162"/>
    </font>
    <font>
      <sz val="18"/>
      <color theme="1"/>
      <name val="Arial Black"/>
      <family val="2"/>
      <charset val="162"/>
    </font>
    <font>
      <sz val="14"/>
      <color theme="1"/>
      <name val="Bodoni MT Condensed"/>
      <family val="1"/>
    </font>
    <font>
      <sz val="10"/>
      <color theme="1"/>
      <name val="Bodoni MT Condensed"/>
      <family val="1"/>
    </font>
    <font>
      <sz val="12"/>
      <color theme="1"/>
      <name val="Bodoni MT Condensed"/>
      <family val="1"/>
    </font>
    <font>
      <sz val="12"/>
      <color indexed="8"/>
      <name val="Bodoni MT Condensed"/>
      <family val="1"/>
    </font>
    <font>
      <b/>
      <sz val="14"/>
      <color theme="1"/>
      <name val="Bodoni MT Condensed"/>
      <family val="1"/>
    </font>
    <font>
      <sz val="12"/>
      <name val="Bodoni MT Condensed"/>
      <family val="1"/>
    </font>
    <font>
      <sz val="11"/>
      <color theme="1"/>
      <name val="Calibri"/>
      <family val="2"/>
      <charset val="162"/>
      <scheme val="minor"/>
    </font>
    <font>
      <sz val="11"/>
      <color indexed="8"/>
      <name val="Bodoni MT Condensed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</cellStyleXfs>
  <cellXfs count="104">
    <xf numFmtId="0" fontId="0" fillId="0" borderId="0" xfId="0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textRotation="90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textRotation="90"/>
    </xf>
    <xf numFmtId="0" fontId="10" fillId="0" borderId="9" xfId="0" applyFont="1" applyBorder="1" applyAlignment="1">
      <alignment horizontal="center" textRotation="90"/>
    </xf>
    <xf numFmtId="0" fontId="10" fillId="0" borderId="13" xfId="0" applyFont="1" applyBorder="1" applyAlignment="1">
      <alignment horizontal="center" vertical="center" textRotation="90"/>
    </xf>
    <xf numFmtId="0" fontId="10" fillId="0" borderId="14" xfId="0" applyFont="1" applyBorder="1" applyAlignment="1">
      <alignment horizontal="center" textRotation="90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19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90"/>
    </xf>
    <xf numFmtId="165" fontId="11" fillId="0" borderId="1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165" fontId="13" fillId="0" borderId="33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</cellXfs>
  <cellStyles count="6">
    <cellStyle name="Normal" xfId="0" builtinId="0"/>
    <cellStyle name="Normal 2" xfId="1"/>
    <cellStyle name="Normal 2 2" xfId="5"/>
    <cellStyle name="Normal 3" xfId="2"/>
    <cellStyle name="ParaBirimi 2" xfId="3"/>
    <cellStyle name="ParaBirimi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244186</xdr:colOff>
      <xdr:row>1</xdr:row>
      <xdr:rowOff>155864</xdr:rowOff>
    </xdr:from>
    <xdr:to>
      <xdr:col>35</xdr:col>
      <xdr:colOff>155202</xdr:colOff>
      <xdr:row>4</xdr:row>
      <xdr:rowOff>165388</xdr:rowOff>
    </xdr:to>
    <xdr:pic>
      <xdr:nvPicPr>
        <xdr:cNvPr id="2" name="il_fi" descr="http://www.kahramanmarasdogaegitimi.com/www/logo_ksu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16713777" y="467591"/>
          <a:ext cx="898152" cy="944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36</xdr:col>
      <xdr:colOff>32884</xdr:colOff>
      <xdr:row>8</xdr:row>
      <xdr:rowOff>171635</xdr:rowOff>
    </xdr:from>
    <xdr:ext cx="374141" cy="6736080"/>
    <xdr:sp macro="" textlink="">
      <xdr:nvSpPr>
        <xdr:cNvPr id="5" name="4 Dikdörtgen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/>
      </xdr:nvSpPr>
      <xdr:spPr>
        <a:xfrm rot="16200000">
          <a:off x="14717502" y="6508278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tr-TR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24081</xdr:colOff>
      <xdr:row>38</xdr:row>
      <xdr:rowOff>13608</xdr:rowOff>
    </xdr:from>
    <xdr:ext cx="11358294" cy="707571"/>
    <xdr:sp macro="" textlink="">
      <xdr:nvSpPr>
        <xdr:cNvPr id="6" name="Dikdörtgen 3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 rot="10800000" flipV="1">
          <a:off x="24081" y="10024383"/>
          <a:ext cx="11358294" cy="707571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tr-TR" sz="2300" b="1" cap="none" spc="0">
              <a:ln w="31550" cmpd="sng">
                <a:gradFill>
                  <a:gsLst>
                    <a:gs pos="25000">
                      <a:schemeClr val="accent1">
                        <a:shade val="25000"/>
                        <a:satMod val="190000"/>
                      </a:schemeClr>
                    </a:gs>
                    <a:gs pos="80000">
                      <a:schemeClr val="accent1">
                        <a:tint val="75000"/>
                        <a:satMod val="19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rgbClr val="FFFFFF"/>
              </a:solidFill>
              <a:effectLst>
                <a:outerShdw blurRad="41275" dist="12700" dir="12000000" algn="tl" rotWithShape="0">
                  <a:srgbClr val="000000">
                    <a:alpha val="40000"/>
                  </a:srgbClr>
                </a:outerShdw>
              </a:effectLst>
            </a:rPr>
            <a:t>BU DERS MÜFREDATIMIZ İKMEP VE BOLOGNA SÜRECİNE UYGUN OLARAK HAZIRLANMIŞTIR.</a:t>
          </a:r>
        </a:p>
      </xdr:txBody>
    </xdr:sp>
    <xdr:clientData/>
  </xdr:oneCellAnchor>
  <xdr:twoCellAnchor editAs="oneCell">
    <xdr:from>
      <xdr:col>1</xdr:col>
      <xdr:colOff>258536</xdr:colOff>
      <xdr:row>0</xdr:row>
      <xdr:rowOff>13607</xdr:rowOff>
    </xdr:from>
    <xdr:to>
      <xdr:col>2</xdr:col>
      <xdr:colOff>1102739</xdr:colOff>
      <xdr:row>5</xdr:row>
      <xdr:rowOff>163286</xdr:rowOff>
    </xdr:to>
    <xdr:pic>
      <xdr:nvPicPr>
        <xdr:cNvPr id="7" name="il_fi" descr="http://www.kahramanmarasdogaegitimi.com/www/logo_ksu.png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591911" y="13607"/>
          <a:ext cx="919844" cy="1721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49"/>
  <sheetViews>
    <sheetView tabSelected="1" view="pageBreakPreview" topLeftCell="J20" zoomScale="115" zoomScaleNormal="85" zoomScaleSheetLayoutView="115" workbookViewId="0">
      <selection activeCell="AK48" sqref="AK48"/>
    </sheetView>
  </sheetViews>
  <sheetFormatPr defaultColWidth="8.85546875" defaultRowHeight="12.75" x14ac:dyDescent="0.25"/>
  <cols>
    <col min="1" max="2" width="5" style="8" bestFit="1" customWidth="1"/>
    <col min="3" max="3" width="24.85546875" style="1" bestFit="1" customWidth="1"/>
    <col min="4" max="7" width="5" style="8" bestFit="1" customWidth="1"/>
    <col min="8" max="8" width="5" style="8" customWidth="1"/>
    <col min="9" max="11" width="5" style="8" bestFit="1" customWidth="1"/>
    <col min="12" max="12" width="25.28515625" style="1" bestFit="1" customWidth="1"/>
    <col min="13" max="19" width="5" style="8" bestFit="1" customWidth="1"/>
    <col min="20" max="20" width="5.7109375" style="8" customWidth="1"/>
    <col min="21" max="21" width="30.140625" style="1" bestFit="1" customWidth="1"/>
    <col min="22" max="28" width="5" style="1" bestFit="1" customWidth="1"/>
    <col min="29" max="29" width="5.42578125" style="8" customWidth="1"/>
    <col min="30" max="30" width="27.28515625" style="1" bestFit="1" customWidth="1"/>
    <col min="31" max="36" width="5" style="1" bestFit="1" customWidth="1"/>
    <col min="37" max="37" width="5.7109375" style="1" customWidth="1"/>
    <col min="38" max="16384" width="8.85546875" style="1"/>
  </cols>
  <sheetData>
    <row r="1" spans="1:39" ht="24.95" customHeight="1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39" ht="24.95" customHeight="1" x14ac:dyDescent="0.25">
      <c r="A2" s="97" t="s">
        <v>34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</row>
    <row r="3" spans="1:39" ht="24.95" customHeight="1" x14ac:dyDescent="0.25">
      <c r="A3" s="97" t="s">
        <v>97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</row>
    <row r="4" spans="1:39" ht="24.95" customHeight="1" x14ac:dyDescent="0.25">
      <c r="A4" s="97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</row>
    <row r="5" spans="1:39" ht="24.9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9" ht="24.95" customHeight="1" thickBot="1" x14ac:dyDescent="0.25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2"/>
      <c r="T6" s="2"/>
      <c r="U6" s="3"/>
      <c r="V6" s="2"/>
      <c r="W6" s="2"/>
      <c r="X6" s="2"/>
      <c r="Y6" s="2"/>
      <c r="Z6" s="2"/>
      <c r="AA6" s="2"/>
      <c r="AB6" s="3"/>
      <c r="AC6" s="2"/>
      <c r="AD6" s="3"/>
      <c r="AE6" s="2"/>
      <c r="AF6" s="2"/>
      <c r="AG6" s="2"/>
      <c r="AH6" s="2"/>
      <c r="AI6" s="2"/>
      <c r="AJ6" s="2"/>
      <c r="AM6" s="4"/>
    </row>
    <row r="7" spans="1:39" s="16" customFormat="1" ht="60" customHeight="1" thickTop="1" thickBot="1" x14ac:dyDescent="0.35">
      <c r="A7" s="98" t="s">
        <v>29</v>
      </c>
      <c r="B7" s="99"/>
      <c r="C7" s="99"/>
      <c r="D7" s="99"/>
      <c r="E7" s="99"/>
      <c r="F7" s="99"/>
      <c r="G7" s="99"/>
      <c r="H7" s="99"/>
      <c r="I7" s="100"/>
      <c r="J7" s="98" t="s">
        <v>30</v>
      </c>
      <c r="K7" s="99"/>
      <c r="L7" s="99"/>
      <c r="M7" s="99"/>
      <c r="N7" s="99"/>
      <c r="O7" s="99"/>
      <c r="P7" s="99"/>
      <c r="Q7" s="99"/>
      <c r="R7" s="100"/>
      <c r="S7" s="98" t="s">
        <v>31</v>
      </c>
      <c r="T7" s="99"/>
      <c r="U7" s="99"/>
      <c r="V7" s="99"/>
      <c r="W7" s="99"/>
      <c r="X7" s="99"/>
      <c r="Y7" s="99"/>
      <c r="Z7" s="99"/>
      <c r="AA7" s="100"/>
      <c r="AB7" s="98" t="s">
        <v>32</v>
      </c>
      <c r="AC7" s="99"/>
      <c r="AD7" s="99"/>
      <c r="AE7" s="99"/>
      <c r="AF7" s="99"/>
      <c r="AG7" s="99"/>
      <c r="AH7" s="99"/>
      <c r="AI7" s="99"/>
      <c r="AJ7" s="100"/>
      <c r="AM7" s="17"/>
    </row>
    <row r="8" spans="1:39" ht="39.75" thickTop="1" x14ac:dyDescent="0.2">
      <c r="A8" s="30" t="s">
        <v>6</v>
      </c>
      <c r="B8" s="37" t="s">
        <v>0</v>
      </c>
      <c r="C8" s="38" t="s">
        <v>1</v>
      </c>
      <c r="D8" s="39" t="s">
        <v>15</v>
      </c>
      <c r="E8" s="39" t="s">
        <v>7</v>
      </c>
      <c r="F8" s="39" t="s">
        <v>8</v>
      </c>
      <c r="G8" s="39" t="s">
        <v>22</v>
      </c>
      <c r="H8" s="39" t="s">
        <v>9</v>
      </c>
      <c r="I8" s="40" t="s">
        <v>10</v>
      </c>
      <c r="J8" s="30" t="s">
        <v>6</v>
      </c>
      <c r="K8" s="18" t="s">
        <v>0</v>
      </c>
      <c r="L8" s="19" t="s">
        <v>1</v>
      </c>
      <c r="M8" s="20" t="s">
        <v>15</v>
      </c>
      <c r="N8" s="20" t="s">
        <v>7</v>
      </c>
      <c r="O8" s="20" t="s">
        <v>8</v>
      </c>
      <c r="P8" s="20" t="s">
        <v>22</v>
      </c>
      <c r="Q8" s="20" t="s">
        <v>9</v>
      </c>
      <c r="R8" s="31" t="s">
        <v>10</v>
      </c>
      <c r="S8" s="30" t="s">
        <v>6</v>
      </c>
      <c r="T8" s="18" t="s">
        <v>0</v>
      </c>
      <c r="U8" s="19" t="s">
        <v>1</v>
      </c>
      <c r="V8" s="20" t="s">
        <v>15</v>
      </c>
      <c r="W8" s="20" t="s">
        <v>7</v>
      </c>
      <c r="X8" s="20" t="s">
        <v>8</v>
      </c>
      <c r="Y8" s="20" t="s">
        <v>22</v>
      </c>
      <c r="Z8" s="20" t="s">
        <v>9</v>
      </c>
      <c r="AA8" s="31" t="s">
        <v>10</v>
      </c>
      <c r="AB8" s="30" t="s">
        <v>6</v>
      </c>
      <c r="AC8" s="18" t="s">
        <v>0</v>
      </c>
      <c r="AD8" s="19" t="s">
        <v>1</v>
      </c>
      <c r="AE8" s="20" t="s">
        <v>15</v>
      </c>
      <c r="AF8" s="20" t="s">
        <v>7</v>
      </c>
      <c r="AG8" s="20" t="s">
        <v>8</v>
      </c>
      <c r="AH8" s="20" t="s">
        <v>22</v>
      </c>
      <c r="AI8" s="20" t="s">
        <v>9</v>
      </c>
      <c r="AJ8" s="31" t="s">
        <v>10</v>
      </c>
      <c r="AM8" s="4"/>
    </row>
    <row r="9" spans="1:39" ht="20.100000000000001" customHeight="1" x14ac:dyDescent="0.2">
      <c r="A9" s="45">
        <v>1</v>
      </c>
      <c r="B9" s="22">
        <v>91101</v>
      </c>
      <c r="C9" s="67" t="s">
        <v>36</v>
      </c>
      <c r="D9" s="22" t="s">
        <v>2</v>
      </c>
      <c r="E9" s="22">
        <v>2</v>
      </c>
      <c r="F9" s="22">
        <v>0</v>
      </c>
      <c r="G9" s="22">
        <f t="shared" ref="G9:H11" si="0">E9+F9</f>
        <v>2</v>
      </c>
      <c r="H9" s="22">
        <f t="shared" si="0"/>
        <v>2</v>
      </c>
      <c r="I9" s="41">
        <v>2</v>
      </c>
      <c r="J9" s="46">
        <v>1</v>
      </c>
      <c r="K9" s="22">
        <v>91102</v>
      </c>
      <c r="L9" s="67" t="s">
        <v>71</v>
      </c>
      <c r="M9" s="22" t="s">
        <v>2</v>
      </c>
      <c r="N9" s="22">
        <v>2</v>
      </c>
      <c r="O9" s="22">
        <v>0</v>
      </c>
      <c r="P9" s="22">
        <f>O9+N9</f>
        <v>2</v>
      </c>
      <c r="Q9" s="22">
        <f>P9+O9</f>
        <v>2</v>
      </c>
      <c r="R9" s="41">
        <v>2</v>
      </c>
      <c r="S9" s="46">
        <v>1</v>
      </c>
      <c r="T9" s="49">
        <v>6247</v>
      </c>
      <c r="U9" s="67" t="s">
        <v>72</v>
      </c>
      <c r="V9" s="22" t="s">
        <v>3</v>
      </c>
      <c r="W9" s="22">
        <v>2</v>
      </c>
      <c r="X9" s="22">
        <v>1</v>
      </c>
      <c r="Y9" s="22">
        <f>X9+W9</f>
        <v>3</v>
      </c>
      <c r="Z9" s="22">
        <v>3</v>
      </c>
      <c r="AA9" s="41">
        <v>4</v>
      </c>
      <c r="AB9" s="46">
        <v>1</v>
      </c>
      <c r="AC9" s="49">
        <v>6228</v>
      </c>
      <c r="AD9" s="67" t="s">
        <v>73</v>
      </c>
      <c r="AE9" s="22" t="s">
        <v>3</v>
      </c>
      <c r="AF9" s="22">
        <v>3</v>
      </c>
      <c r="AG9" s="22">
        <v>1</v>
      </c>
      <c r="AH9" s="22">
        <f>AG9+AF9</f>
        <v>4</v>
      </c>
      <c r="AI9" s="22">
        <v>4</v>
      </c>
      <c r="AJ9" s="41">
        <v>5</v>
      </c>
      <c r="AM9" s="4"/>
    </row>
    <row r="10" spans="1:39" ht="20.100000000000001" customHeight="1" x14ac:dyDescent="0.2">
      <c r="A10" s="45">
        <v>2</v>
      </c>
      <c r="B10" s="22">
        <v>91103</v>
      </c>
      <c r="C10" s="67" t="s">
        <v>37</v>
      </c>
      <c r="D10" s="22" t="s">
        <v>2</v>
      </c>
      <c r="E10" s="22">
        <v>2</v>
      </c>
      <c r="F10" s="22">
        <v>0</v>
      </c>
      <c r="G10" s="22">
        <f t="shared" si="0"/>
        <v>2</v>
      </c>
      <c r="H10" s="22">
        <f t="shared" si="0"/>
        <v>2</v>
      </c>
      <c r="I10" s="41">
        <v>2</v>
      </c>
      <c r="J10" s="46">
        <v>2</v>
      </c>
      <c r="K10" s="22">
        <v>91104</v>
      </c>
      <c r="L10" s="67" t="s">
        <v>38</v>
      </c>
      <c r="M10" s="22" t="s">
        <v>2</v>
      </c>
      <c r="N10" s="22">
        <v>2</v>
      </c>
      <c r="O10" s="22">
        <v>0</v>
      </c>
      <c r="P10" s="22">
        <f>O10+N10</f>
        <v>2</v>
      </c>
      <c r="Q10" s="22">
        <f>P10+O10</f>
        <v>2</v>
      </c>
      <c r="R10" s="41">
        <v>2</v>
      </c>
      <c r="S10" s="46">
        <v>2</v>
      </c>
      <c r="T10" s="49">
        <v>6225</v>
      </c>
      <c r="U10" s="67" t="s">
        <v>55</v>
      </c>
      <c r="V10" s="22" t="s">
        <v>3</v>
      </c>
      <c r="W10" s="22">
        <v>2</v>
      </c>
      <c r="X10" s="22">
        <v>2</v>
      </c>
      <c r="Y10" s="22">
        <v>4</v>
      </c>
      <c r="Z10" s="22">
        <v>4</v>
      </c>
      <c r="AA10" s="41">
        <v>4</v>
      </c>
      <c r="AB10" s="46">
        <v>2</v>
      </c>
      <c r="AC10" s="49">
        <v>6230</v>
      </c>
      <c r="AD10" s="67" t="s">
        <v>74</v>
      </c>
      <c r="AE10" s="22" t="s">
        <v>3</v>
      </c>
      <c r="AF10" s="22">
        <v>3</v>
      </c>
      <c r="AG10" s="22">
        <v>1</v>
      </c>
      <c r="AH10" s="22">
        <f>AG10+AF10</f>
        <v>4</v>
      </c>
      <c r="AI10" s="22">
        <v>4</v>
      </c>
      <c r="AJ10" s="41">
        <v>5</v>
      </c>
      <c r="AM10" s="4"/>
    </row>
    <row r="11" spans="1:39" ht="20.100000000000001" customHeight="1" x14ac:dyDescent="0.2">
      <c r="A11" s="45">
        <v>3</v>
      </c>
      <c r="B11" s="22">
        <v>91125</v>
      </c>
      <c r="C11" s="67" t="s">
        <v>39</v>
      </c>
      <c r="D11" s="22" t="s">
        <v>2</v>
      </c>
      <c r="E11" s="22">
        <v>2</v>
      </c>
      <c r="F11" s="22">
        <v>0</v>
      </c>
      <c r="G11" s="22">
        <f t="shared" si="0"/>
        <v>2</v>
      </c>
      <c r="H11" s="22">
        <f t="shared" si="0"/>
        <v>2</v>
      </c>
      <c r="I11" s="41">
        <v>2</v>
      </c>
      <c r="J11" s="46">
        <v>3</v>
      </c>
      <c r="K11" s="22">
        <v>91126</v>
      </c>
      <c r="L11" s="67" t="s">
        <v>40</v>
      </c>
      <c r="M11" s="22" t="s">
        <v>2</v>
      </c>
      <c r="N11" s="22">
        <v>2</v>
      </c>
      <c r="O11" s="22">
        <v>0</v>
      </c>
      <c r="P11" s="22">
        <f>O11+N11</f>
        <v>2</v>
      </c>
      <c r="Q11" s="22">
        <v>2</v>
      </c>
      <c r="R11" s="41">
        <v>2</v>
      </c>
      <c r="S11" s="46">
        <v>3</v>
      </c>
      <c r="T11" s="49">
        <v>6227</v>
      </c>
      <c r="U11" s="67" t="s">
        <v>75</v>
      </c>
      <c r="V11" s="22" t="s">
        <v>3</v>
      </c>
      <c r="W11" s="22">
        <v>3</v>
      </c>
      <c r="X11" s="22">
        <v>1</v>
      </c>
      <c r="Y11" s="22">
        <f>X11+W11</f>
        <v>4</v>
      </c>
      <c r="Z11" s="22">
        <v>4</v>
      </c>
      <c r="AA11" s="41">
        <v>5</v>
      </c>
      <c r="AB11" s="46">
        <v>3</v>
      </c>
      <c r="AC11" s="49">
        <v>6232</v>
      </c>
      <c r="AD11" s="67" t="s">
        <v>76</v>
      </c>
      <c r="AE11" s="22" t="s">
        <v>3</v>
      </c>
      <c r="AF11" s="22">
        <v>3</v>
      </c>
      <c r="AG11" s="22">
        <v>1</v>
      </c>
      <c r="AH11" s="22">
        <f>AG11+AF11</f>
        <v>4</v>
      </c>
      <c r="AI11" s="22">
        <v>4</v>
      </c>
      <c r="AJ11" s="41">
        <v>5</v>
      </c>
      <c r="AM11" s="4"/>
    </row>
    <row r="12" spans="1:39" ht="20.100000000000001" customHeight="1" x14ac:dyDescent="0.2">
      <c r="A12" s="45">
        <v>4</v>
      </c>
      <c r="B12" s="22" t="s">
        <v>41</v>
      </c>
      <c r="C12" s="67" t="s">
        <v>42</v>
      </c>
      <c r="D12" s="22" t="s">
        <v>2</v>
      </c>
      <c r="E12" s="22">
        <v>2</v>
      </c>
      <c r="F12" s="22">
        <v>1</v>
      </c>
      <c r="G12" s="22">
        <v>3</v>
      </c>
      <c r="H12" s="22">
        <v>3</v>
      </c>
      <c r="I12" s="41">
        <v>4</v>
      </c>
      <c r="J12" s="46">
        <v>4</v>
      </c>
      <c r="K12" s="49">
        <v>6112</v>
      </c>
      <c r="L12" s="67" t="s">
        <v>43</v>
      </c>
      <c r="M12" s="22" t="s">
        <v>2</v>
      </c>
      <c r="N12" s="22">
        <v>2</v>
      </c>
      <c r="O12" s="22">
        <v>1</v>
      </c>
      <c r="P12" s="22">
        <f>O12+N12</f>
        <v>3</v>
      </c>
      <c r="Q12" s="22">
        <v>3</v>
      </c>
      <c r="R12" s="41">
        <v>2</v>
      </c>
      <c r="S12" s="46">
        <v>4</v>
      </c>
      <c r="T12" s="49">
        <v>6249</v>
      </c>
      <c r="U12" s="67" t="s">
        <v>77</v>
      </c>
      <c r="V12" s="22" t="s">
        <v>3</v>
      </c>
      <c r="W12" s="22">
        <v>2</v>
      </c>
      <c r="X12" s="22">
        <v>1</v>
      </c>
      <c r="Y12" s="22">
        <f>X12+W12</f>
        <v>3</v>
      </c>
      <c r="Z12" s="22">
        <v>3</v>
      </c>
      <c r="AA12" s="41">
        <v>5</v>
      </c>
      <c r="AB12" s="46">
        <v>4</v>
      </c>
      <c r="AC12" s="49">
        <v>6250</v>
      </c>
      <c r="AD12" s="67" t="s">
        <v>78</v>
      </c>
      <c r="AE12" s="22" t="s">
        <v>3</v>
      </c>
      <c r="AF12" s="22">
        <v>3</v>
      </c>
      <c r="AG12" s="22">
        <v>0</v>
      </c>
      <c r="AH12" s="22">
        <f>AG12+AF12</f>
        <v>3</v>
      </c>
      <c r="AI12" s="22">
        <f>AH12+AG12</f>
        <v>3</v>
      </c>
      <c r="AJ12" s="41">
        <v>3</v>
      </c>
      <c r="AM12" s="4"/>
    </row>
    <row r="13" spans="1:39" ht="20.100000000000001" customHeight="1" x14ac:dyDescent="0.2">
      <c r="A13" s="45">
        <v>5</v>
      </c>
      <c r="B13" s="49">
        <v>6123</v>
      </c>
      <c r="C13" s="67" t="s">
        <v>50</v>
      </c>
      <c r="D13" s="22" t="s">
        <v>2</v>
      </c>
      <c r="E13" s="22">
        <v>2</v>
      </c>
      <c r="F13" s="22">
        <v>1</v>
      </c>
      <c r="G13" s="22">
        <f>E13+F13</f>
        <v>3</v>
      </c>
      <c r="H13" s="22">
        <v>3</v>
      </c>
      <c r="I13" s="41">
        <v>4</v>
      </c>
      <c r="J13" s="46">
        <v>5</v>
      </c>
      <c r="K13" s="49">
        <v>6130</v>
      </c>
      <c r="L13" s="67" t="s">
        <v>79</v>
      </c>
      <c r="M13" s="22" t="s">
        <v>3</v>
      </c>
      <c r="N13" s="22">
        <v>3</v>
      </c>
      <c r="O13" s="22">
        <v>1</v>
      </c>
      <c r="P13" s="22">
        <f>O13+N13</f>
        <v>4</v>
      </c>
      <c r="Q13" s="22">
        <v>4</v>
      </c>
      <c r="R13" s="41">
        <v>3</v>
      </c>
      <c r="S13" s="46">
        <v>5</v>
      </c>
      <c r="T13" s="49">
        <v>6231</v>
      </c>
      <c r="U13" s="67" t="s">
        <v>59</v>
      </c>
      <c r="V13" s="22" t="s">
        <v>3</v>
      </c>
      <c r="W13" s="22">
        <v>3</v>
      </c>
      <c r="X13" s="22">
        <v>1</v>
      </c>
      <c r="Y13" s="22">
        <v>4</v>
      </c>
      <c r="Z13" s="22">
        <v>4</v>
      </c>
      <c r="AA13" s="41">
        <v>5</v>
      </c>
      <c r="AB13" s="46">
        <v>5</v>
      </c>
      <c r="AC13" s="22"/>
      <c r="AD13" s="21" t="s">
        <v>80</v>
      </c>
      <c r="AE13" s="22" t="s">
        <v>4</v>
      </c>
      <c r="AF13" s="22">
        <v>2</v>
      </c>
      <c r="AG13" s="22">
        <v>0</v>
      </c>
      <c r="AH13" s="22">
        <v>2</v>
      </c>
      <c r="AI13" s="22">
        <v>2</v>
      </c>
      <c r="AJ13" s="41">
        <v>3</v>
      </c>
      <c r="AM13" s="4"/>
    </row>
    <row r="14" spans="1:39" ht="20.100000000000001" customHeight="1" x14ac:dyDescent="0.2">
      <c r="A14" s="45">
        <v>6</v>
      </c>
      <c r="B14" s="49">
        <v>6107</v>
      </c>
      <c r="C14" s="67" t="s">
        <v>51</v>
      </c>
      <c r="D14" s="22" t="s">
        <v>3</v>
      </c>
      <c r="E14" s="22">
        <v>2</v>
      </c>
      <c r="F14" s="22">
        <v>0</v>
      </c>
      <c r="G14" s="22">
        <v>2</v>
      </c>
      <c r="H14" s="22">
        <v>2</v>
      </c>
      <c r="I14" s="41">
        <v>3</v>
      </c>
      <c r="J14" s="46">
        <v>6</v>
      </c>
      <c r="K14" s="49">
        <v>6132</v>
      </c>
      <c r="L14" s="67" t="s">
        <v>81</v>
      </c>
      <c r="M14" s="22" t="s">
        <v>3</v>
      </c>
      <c r="N14" s="22">
        <v>3</v>
      </c>
      <c r="O14" s="22">
        <v>1</v>
      </c>
      <c r="P14" s="22">
        <v>4</v>
      </c>
      <c r="Q14" s="22">
        <v>4</v>
      </c>
      <c r="R14" s="41">
        <v>4</v>
      </c>
      <c r="S14" s="46">
        <v>6</v>
      </c>
      <c r="T14" s="22"/>
      <c r="U14" s="21" t="s">
        <v>64</v>
      </c>
      <c r="V14" s="22" t="s">
        <v>4</v>
      </c>
      <c r="W14" s="22">
        <v>2</v>
      </c>
      <c r="X14" s="22">
        <v>0</v>
      </c>
      <c r="Y14" s="22">
        <v>2</v>
      </c>
      <c r="Z14" s="22">
        <v>2</v>
      </c>
      <c r="AA14" s="41">
        <v>2</v>
      </c>
      <c r="AB14" s="46">
        <v>6</v>
      </c>
      <c r="AC14" s="22"/>
      <c r="AD14" s="21" t="s">
        <v>82</v>
      </c>
      <c r="AE14" s="22" t="s">
        <v>4</v>
      </c>
      <c r="AF14" s="22">
        <v>2</v>
      </c>
      <c r="AG14" s="22">
        <v>0</v>
      </c>
      <c r="AH14" s="22">
        <v>2</v>
      </c>
      <c r="AI14" s="22">
        <v>2</v>
      </c>
      <c r="AJ14" s="41">
        <v>3</v>
      </c>
      <c r="AM14" s="4"/>
    </row>
    <row r="15" spans="1:39" ht="20.100000000000001" customHeight="1" x14ac:dyDescent="0.25">
      <c r="A15" s="45">
        <v>7</v>
      </c>
      <c r="B15" s="49">
        <v>6125</v>
      </c>
      <c r="C15" s="67" t="s">
        <v>83</v>
      </c>
      <c r="D15" s="22" t="s">
        <v>3</v>
      </c>
      <c r="E15" s="22">
        <v>2</v>
      </c>
      <c r="F15" s="22">
        <v>1</v>
      </c>
      <c r="G15" s="22">
        <v>3</v>
      </c>
      <c r="H15" s="22">
        <v>3</v>
      </c>
      <c r="I15" s="41">
        <v>4</v>
      </c>
      <c r="J15" s="46">
        <v>7</v>
      </c>
      <c r="K15" s="49">
        <v>6118</v>
      </c>
      <c r="L15" s="67" t="s">
        <v>84</v>
      </c>
      <c r="M15" s="22" t="s">
        <v>3</v>
      </c>
      <c r="N15" s="22">
        <v>2</v>
      </c>
      <c r="O15" s="22">
        <v>1</v>
      </c>
      <c r="P15" s="22">
        <v>3</v>
      </c>
      <c r="Q15" s="22">
        <v>3</v>
      </c>
      <c r="R15" s="41">
        <v>3</v>
      </c>
      <c r="S15" s="46">
        <v>7</v>
      </c>
      <c r="T15" s="22"/>
      <c r="U15" s="21" t="s">
        <v>65</v>
      </c>
      <c r="V15" s="22" t="s">
        <v>4</v>
      </c>
      <c r="W15" s="22">
        <v>2</v>
      </c>
      <c r="X15" s="22">
        <v>0</v>
      </c>
      <c r="Y15" s="22">
        <v>2</v>
      </c>
      <c r="Z15" s="22">
        <v>2</v>
      </c>
      <c r="AA15" s="41">
        <v>2</v>
      </c>
      <c r="AB15" s="46">
        <v>7</v>
      </c>
      <c r="AC15" s="22"/>
      <c r="AD15" s="21" t="s">
        <v>85</v>
      </c>
      <c r="AE15" s="22" t="s">
        <v>4</v>
      </c>
      <c r="AF15" s="22">
        <v>3</v>
      </c>
      <c r="AG15" s="22">
        <v>0</v>
      </c>
      <c r="AH15" s="22">
        <v>3</v>
      </c>
      <c r="AI15" s="22">
        <v>3</v>
      </c>
      <c r="AJ15" s="41">
        <v>3</v>
      </c>
    </row>
    <row r="16" spans="1:39" ht="20.100000000000001" customHeight="1" x14ac:dyDescent="0.25">
      <c r="A16" s="45">
        <v>8</v>
      </c>
      <c r="B16" s="49">
        <v>6127</v>
      </c>
      <c r="C16" s="67" t="s">
        <v>86</v>
      </c>
      <c r="D16" s="22" t="s">
        <v>3</v>
      </c>
      <c r="E16" s="22">
        <v>2</v>
      </c>
      <c r="F16" s="22">
        <v>2</v>
      </c>
      <c r="G16" s="22">
        <v>4</v>
      </c>
      <c r="H16" s="22">
        <v>3</v>
      </c>
      <c r="I16" s="41">
        <v>5</v>
      </c>
      <c r="J16" s="46">
        <v>8</v>
      </c>
      <c r="K16" s="22"/>
      <c r="L16" s="21" t="s">
        <v>87</v>
      </c>
      <c r="M16" s="22" t="s">
        <v>4</v>
      </c>
      <c r="N16" s="22">
        <v>2</v>
      </c>
      <c r="O16" s="22">
        <v>0</v>
      </c>
      <c r="P16" s="22">
        <v>2</v>
      </c>
      <c r="Q16" s="22">
        <v>2</v>
      </c>
      <c r="R16" s="41">
        <v>2</v>
      </c>
      <c r="S16" s="46">
        <v>8</v>
      </c>
      <c r="T16" s="22"/>
      <c r="U16" s="21" t="s">
        <v>88</v>
      </c>
      <c r="V16" s="22" t="s">
        <v>4</v>
      </c>
      <c r="W16" s="22">
        <v>2</v>
      </c>
      <c r="X16" s="22">
        <v>1</v>
      </c>
      <c r="Y16" s="22">
        <v>3</v>
      </c>
      <c r="Z16" s="22">
        <v>3</v>
      </c>
      <c r="AA16" s="41">
        <v>3</v>
      </c>
      <c r="AB16" s="46">
        <v>8</v>
      </c>
      <c r="AC16" s="22"/>
      <c r="AD16" s="21" t="s">
        <v>89</v>
      </c>
      <c r="AE16" s="22" t="s">
        <v>4</v>
      </c>
      <c r="AF16" s="22">
        <v>2</v>
      </c>
      <c r="AG16" s="22">
        <v>1</v>
      </c>
      <c r="AH16" s="22">
        <v>3</v>
      </c>
      <c r="AI16" s="22">
        <v>3</v>
      </c>
      <c r="AJ16" s="41">
        <v>3</v>
      </c>
    </row>
    <row r="17" spans="1:37" ht="15.75" x14ac:dyDescent="0.25">
      <c r="A17" s="45">
        <v>9</v>
      </c>
      <c r="B17" s="22"/>
      <c r="C17" s="21" t="s">
        <v>60</v>
      </c>
      <c r="D17" s="22" t="s">
        <v>4</v>
      </c>
      <c r="E17" s="22">
        <v>2</v>
      </c>
      <c r="F17" s="22">
        <v>0</v>
      </c>
      <c r="G17" s="22">
        <f>E17+F17</f>
        <v>2</v>
      </c>
      <c r="H17" s="22">
        <f>F17+G17</f>
        <v>2</v>
      </c>
      <c r="I17" s="41">
        <v>2</v>
      </c>
      <c r="J17" s="46">
        <v>9</v>
      </c>
      <c r="K17" s="22"/>
      <c r="L17" s="21" t="s">
        <v>90</v>
      </c>
      <c r="M17" s="22" t="s">
        <v>4</v>
      </c>
      <c r="N17" s="22">
        <v>2</v>
      </c>
      <c r="O17" s="22">
        <v>1</v>
      </c>
      <c r="P17" s="22">
        <v>3</v>
      </c>
      <c r="Q17" s="22">
        <v>3</v>
      </c>
      <c r="R17" s="41">
        <v>2</v>
      </c>
      <c r="S17" s="46">
        <v>9</v>
      </c>
      <c r="T17" s="22"/>
      <c r="U17" s="21"/>
      <c r="V17" s="22"/>
      <c r="W17" s="22"/>
      <c r="X17" s="22"/>
      <c r="Y17" s="22"/>
      <c r="Z17" s="22"/>
      <c r="AA17" s="41"/>
      <c r="AB17" s="46">
        <v>9</v>
      </c>
      <c r="AC17" s="22"/>
      <c r="AD17" s="21"/>
      <c r="AE17" s="22"/>
      <c r="AF17" s="22"/>
      <c r="AG17" s="22"/>
      <c r="AH17" s="22"/>
      <c r="AI17" s="22"/>
      <c r="AJ17" s="41"/>
    </row>
    <row r="18" spans="1:37" ht="15.75" x14ac:dyDescent="0.25">
      <c r="A18" s="45">
        <v>10</v>
      </c>
      <c r="B18" s="22"/>
      <c r="C18" s="21" t="s">
        <v>61</v>
      </c>
      <c r="D18" s="22" t="s">
        <v>4</v>
      </c>
      <c r="E18" s="22">
        <v>2</v>
      </c>
      <c r="F18" s="22">
        <v>0</v>
      </c>
      <c r="G18" s="22">
        <f>E18+F18</f>
        <v>2</v>
      </c>
      <c r="H18" s="22">
        <f>F18+G18</f>
        <v>2</v>
      </c>
      <c r="I18" s="41">
        <v>2</v>
      </c>
      <c r="J18" s="46">
        <v>10</v>
      </c>
      <c r="K18" s="21">
        <v>95104</v>
      </c>
      <c r="L18" s="67" t="s">
        <v>44</v>
      </c>
      <c r="M18" s="22" t="s">
        <v>3</v>
      </c>
      <c r="N18" s="22">
        <v>0</v>
      </c>
      <c r="O18" s="22">
        <v>0</v>
      </c>
      <c r="P18" s="22">
        <v>0</v>
      </c>
      <c r="Q18" s="22">
        <v>0</v>
      </c>
      <c r="R18" s="41">
        <v>8</v>
      </c>
      <c r="S18" s="46">
        <v>10</v>
      </c>
      <c r="T18" s="22"/>
      <c r="U18" s="21"/>
      <c r="V18" s="22"/>
      <c r="W18" s="22"/>
      <c r="X18" s="22"/>
      <c r="Y18" s="22"/>
      <c r="Z18" s="22"/>
      <c r="AA18" s="41"/>
      <c r="AB18" s="46">
        <v>10</v>
      </c>
      <c r="AC18" s="22"/>
      <c r="AD18" s="21"/>
      <c r="AE18" s="22"/>
      <c r="AF18" s="22"/>
      <c r="AG18" s="22"/>
      <c r="AH18" s="22"/>
      <c r="AI18" s="22"/>
      <c r="AJ18" s="41"/>
    </row>
    <row r="19" spans="1:37" ht="15.75" x14ac:dyDescent="0.25">
      <c r="A19" s="26">
        <v>11</v>
      </c>
      <c r="B19" s="23"/>
      <c r="C19" s="24"/>
      <c r="D19" s="23"/>
      <c r="E19" s="23"/>
      <c r="F19" s="23"/>
      <c r="G19" s="23"/>
      <c r="H19" s="23"/>
      <c r="I19" s="42"/>
      <c r="J19" s="46">
        <v>11</v>
      </c>
      <c r="K19" s="22"/>
      <c r="L19" s="21"/>
      <c r="M19" s="22"/>
      <c r="N19" s="22"/>
      <c r="O19" s="22"/>
      <c r="P19" s="22"/>
      <c r="Q19" s="22"/>
      <c r="R19" s="41"/>
      <c r="S19" s="46">
        <v>11</v>
      </c>
      <c r="T19" s="22"/>
      <c r="U19" s="21"/>
      <c r="V19" s="22"/>
      <c r="W19" s="22"/>
      <c r="X19" s="22"/>
      <c r="Y19" s="22"/>
      <c r="Z19" s="22"/>
      <c r="AA19" s="41"/>
      <c r="AB19" s="46">
        <v>11</v>
      </c>
      <c r="AC19" s="22"/>
      <c r="AD19" s="21"/>
      <c r="AE19" s="22"/>
      <c r="AF19" s="22"/>
      <c r="AG19" s="22"/>
      <c r="AH19" s="22"/>
      <c r="AI19" s="22"/>
      <c r="AJ19" s="41"/>
    </row>
    <row r="20" spans="1:37" ht="15.75" x14ac:dyDescent="0.25">
      <c r="A20" s="26">
        <v>12</v>
      </c>
      <c r="B20" s="22"/>
      <c r="C20" s="21"/>
      <c r="D20" s="22"/>
      <c r="E20" s="22"/>
      <c r="F20" s="22"/>
      <c r="G20" s="22"/>
      <c r="H20" s="22"/>
      <c r="I20" s="41"/>
      <c r="J20" s="46">
        <v>12</v>
      </c>
      <c r="K20" s="22"/>
      <c r="L20" s="21"/>
      <c r="M20" s="22"/>
      <c r="N20" s="22"/>
      <c r="O20" s="22"/>
      <c r="P20" s="22"/>
      <c r="Q20" s="22"/>
      <c r="R20" s="41"/>
      <c r="S20" s="26">
        <v>12</v>
      </c>
      <c r="T20" s="22"/>
      <c r="U20" s="21"/>
      <c r="V20" s="22"/>
      <c r="W20" s="22"/>
      <c r="X20" s="22"/>
      <c r="Y20" s="22"/>
      <c r="Z20" s="22"/>
      <c r="AA20" s="41"/>
      <c r="AB20" s="46">
        <v>12</v>
      </c>
      <c r="AC20" s="22"/>
      <c r="AD20" s="21"/>
      <c r="AE20" s="22"/>
      <c r="AF20" s="22"/>
      <c r="AG20" s="22"/>
      <c r="AH20" s="22"/>
      <c r="AI20" s="22"/>
      <c r="AJ20" s="41"/>
    </row>
    <row r="21" spans="1:37" ht="15.75" x14ac:dyDescent="0.25">
      <c r="A21" s="26"/>
      <c r="B21" s="101" t="s">
        <v>14</v>
      </c>
      <c r="C21" s="102"/>
      <c r="D21" s="103"/>
      <c r="E21" s="22">
        <f>SUM(E9:E19)</f>
        <v>20</v>
      </c>
      <c r="F21" s="22">
        <f>SUM(F9:F19)</f>
        <v>5</v>
      </c>
      <c r="G21" s="22">
        <f>SUM(G9:G19)</f>
        <v>25</v>
      </c>
      <c r="H21" s="22">
        <f>SUM(H9:H19)</f>
        <v>24</v>
      </c>
      <c r="I21" s="41">
        <f>SUM(I9:I19)</f>
        <v>30</v>
      </c>
      <c r="J21" s="46"/>
      <c r="K21" s="101" t="s">
        <v>14</v>
      </c>
      <c r="L21" s="102"/>
      <c r="M21" s="103"/>
      <c r="N21" s="22">
        <f>SUM(N9:N20)</f>
        <v>20</v>
      </c>
      <c r="O21" s="22">
        <f>SUM(O9:O20)</f>
        <v>5</v>
      </c>
      <c r="P21" s="22">
        <f>SUM(P9:P20)</f>
        <v>25</v>
      </c>
      <c r="Q21" s="22">
        <f>SUM(Q9:Q20)</f>
        <v>25</v>
      </c>
      <c r="R21" s="41">
        <f>SUM(R9:R20)</f>
        <v>30</v>
      </c>
      <c r="S21" s="26"/>
      <c r="T21" s="101" t="s">
        <v>14</v>
      </c>
      <c r="U21" s="102"/>
      <c r="V21" s="103"/>
      <c r="W21" s="22">
        <f>SUM(W9:W19)</f>
        <v>18</v>
      </c>
      <c r="X21" s="22">
        <f>SUM(X9:X19)</f>
        <v>7</v>
      </c>
      <c r="Y21" s="22">
        <f>SUM(Y9:Y19)</f>
        <v>25</v>
      </c>
      <c r="Z21" s="22">
        <f>SUM(Z9:Z19)</f>
        <v>25</v>
      </c>
      <c r="AA21" s="41">
        <f>SUM(AA9:AA19)</f>
        <v>30</v>
      </c>
      <c r="AB21" s="46"/>
      <c r="AC21" s="101" t="s">
        <v>14</v>
      </c>
      <c r="AD21" s="102"/>
      <c r="AE21" s="103"/>
      <c r="AF21" s="22">
        <f>SUM(AF9:AF19)</f>
        <v>21</v>
      </c>
      <c r="AG21" s="22">
        <f>SUM(AG9:AG19)</f>
        <v>4</v>
      </c>
      <c r="AH21" s="22">
        <f>SUM(AH9:AH19)</f>
        <v>25</v>
      </c>
      <c r="AI21" s="22">
        <f>SUM(AI9:AI19)</f>
        <v>25</v>
      </c>
      <c r="AJ21" s="41">
        <f>SUM(AJ9:AJ19)</f>
        <v>30</v>
      </c>
      <c r="AK21" s="8"/>
    </row>
    <row r="22" spans="1:37" s="8" customFormat="1" ht="39" x14ac:dyDescent="0.25">
      <c r="A22" s="28" t="s">
        <v>6</v>
      </c>
      <c r="B22" s="95" t="s">
        <v>5</v>
      </c>
      <c r="C22" s="95"/>
      <c r="D22" s="5" t="s">
        <v>15</v>
      </c>
      <c r="E22" s="5" t="s">
        <v>7</v>
      </c>
      <c r="F22" s="5" t="s">
        <v>8</v>
      </c>
      <c r="G22" s="5" t="s">
        <v>22</v>
      </c>
      <c r="H22" s="5" t="s">
        <v>9</v>
      </c>
      <c r="I22" s="29" t="s">
        <v>10</v>
      </c>
      <c r="J22" s="50" t="s">
        <v>6</v>
      </c>
      <c r="K22" s="95" t="s">
        <v>11</v>
      </c>
      <c r="L22" s="95"/>
      <c r="M22" s="5" t="s">
        <v>15</v>
      </c>
      <c r="N22" s="5" t="s">
        <v>7</v>
      </c>
      <c r="O22" s="5" t="s">
        <v>8</v>
      </c>
      <c r="P22" s="5" t="s">
        <v>22</v>
      </c>
      <c r="Q22" s="5" t="s">
        <v>9</v>
      </c>
      <c r="R22" s="29" t="s">
        <v>10</v>
      </c>
      <c r="S22" s="28" t="s">
        <v>6</v>
      </c>
      <c r="T22" s="95" t="s">
        <v>12</v>
      </c>
      <c r="U22" s="95"/>
      <c r="V22" s="5" t="s">
        <v>15</v>
      </c>
      <c r="W22" s="5" t="s">
        <v>7</v>
      </c>
      <c r="X22" s="5" t="s">
        <v>8</v>
      </c>
      <c r="Y22" s="5" t="s">
        <v>22</v>
      </c>
      <c r="Z22" s="5" t="s">
        <v>9</v>
      </c>
      <c r="AA22" s="29" t="s">
        <v>10</v>
      </c>
      <c r="AB22" s="50" t="s">
        <v>6</v>
      </c>
      <c r="AC22" s="95" t="s">
        <v>13</v>
      </c>
      <c r="AD22" s="95"/>
      <c r="AE22" s="5" t="s">
        <v>15</v>
      </c>
      <c r="AF22" s="5" t="s">
        <v>7</v>
      </c>
      <c r="AG22" s="5" t="s">
        <v>8</v>
      </c>
      <c r="AH22" s="5" t="s">
        <v>22</v>
      </c>
      <c r="AI22" s="5" t="s">
        <v>9</v>
      </c>
      <c r="AJ22" s="29" t="s">
        <v>10</v>
      </c>
      <c r="AK22" s="1"/>
    </row>
    <row r="23" spans="1:37" s="4" customFormat="1" ht="15.75" x14ac:dyDescent="0.2">
      <c r="A23" s="26">
        <v>1</v>
      </c>
      <c r="B23" s="51">
        <v>6113</v>
      </c>
      <c r="C23" s="7" t="s">
        <v>56</v>
      </c>
      <c r="D23" s="6" t="s">
        <v>4</v>
      </c>
      <c r="E23" s="6">
        <v>2</v>
      </c>
      <c r="F23" s="6">
        <v>0</v>
      </c>
      <c r="G23" s="6">
        <f>F23+E23</f>
        <v>2</v>
      </c>
      <c r="H23" s="6">
        <v>2</v>
      </c>
      <c r="I23" s="27">
        <v>2</v>
      </c>
      <c r="J23" s="46">
        <v>1</v>
      </c>
      <c r="K23" s="49">
        <v>6120</v>
      </c>
      <c r="L23" s="21" t="s">
        <v>62</v>
      </c>
      <c r="M23" s="22" t="s">
        <v>4</v>
      </c>
      <c r="N23" s="22">
        <v>2</v>
      </c>
      <c r="O23" s="22">
        <v>0</v>
      </c>
      <c r="P23" s="22">
        <f>O23+N23</f>
        <v>2</v>
      </c>
      <c r="Q23" s="22">
        <v>2</v>
      </c>
      <c r="R23" s="41">
        <v>2</v>
      </c>
      <c r="S23" s="46">
        <v>1</v>
      </c>
      <c r="T23" s="51">
        <v>6233</v>
      </c>
      <c r="U23" s="7" t="s">
        <v>48</v>
      </c>
      <c r="V23" s="6" t="s">
        <v>4</v>
      </c>
      <c r="W23" s="6">
        <v>2</v>
      </c>
      <c r="X23" s="6">
        <v>0</v>
      </c>
      <c r="Y23" s="6">
        <v>2</v>
      </c>
      <c r="Z23" s="6">
        <v>2</v>
      </c>
      <c r="AA23" s="27">
        <v>2</v>
      </c>
      <c r="AB23" s="46">
        <v>1</v>
      </c>
      <c r="AC23" s="49">
        <v>6252</v>
      </c>
      <c r="AD23" s="67" t="s">
        <v>67</v>
      </c>
      <c r="AE23" s="22" t="s">
        <v>4</v>
      </c>
      <c r="AF23" s="22">
        <v>3</v>
      </c>
      <c r="AG23" s="22">
        <v>0</v>
      </c>
      <c r="AH23" s="22">
        <v>3</v>
      </c>
      <c r="AI23" s="22">
        <v>3</v>
      </c>
      <c r="AJ23" s="41">
        <v>3</v>
      </c>
      <c r="AK23" s="1"/>
    </row>
    <row r="24" spans="1:37" ht="16.5" thickBot="1" x14ac:dyDescent="0.3">
      <c r="A24" s="26">
        <v>2</v>
      </c>
      <c r="B24" s="51">
        <v>6115</v>
      </c>
      <c r="C24" s="68" t="s">
        <v>47</v>
      </c>
      <c r="D24" s="6" t="s">
        <v>4</v>
      </c>
      <c r="E24" s="6">
        <v>2</v>
      </c>
      <c r="F24" s="6">
        <v>0</v>
      </c>
      <c r="G24" s="6">
        <f>F24+E24</f>
        <v>2</v>
      </c>
      <c r="H24" s="6">
        <v>2</v>
      </c>
      <c r="I24" s="27">
        <v>2</v>
      </c>
      <c r="J24" s="46">
        <v>2</v>
      </c>
      <c r="K24" s="49">
        <v>6122</v>
      </c>
      <c r="L24" s="67" t="s">
        <v>91</v>
      </c>
      <c r="M24" s="22" t="s">
        <v>4</v>
      </c>
      <c r="N24" s="22">
        <v>2</v>
      </c>
      <c r="O24" s="22">
        <v>0</v>
      </c>
      <c r="P24" s="22">
        <f>O24+N24</f>
        <v>2</v>
      </c>
      <c r="Q24" s="22">
        <v>2</v>
      </c>
      <c r="R24" s="41">
        <v>2</v>
      </c>
      <c r="S24" s="46">
        <v>2</v>
      </c>
      <c r="T24" s="51">
        <v>6235</v>
      </c>
      <c r="U24" s="7" t="s">
        <v>92</v>
      </c>
      <c r="V24" s="6" t="s">
        <v>4</v>
      </c>
      <c r="W24" s="6">
        <v>2</v>
      </c>
      <c r="X24" s="6">
        <v>0</v>
      </c>
      <c r="Y24" s="6">
        <v>2</v>
      </c>
      <c r="Z24" s="6">
        <v>2</v>
      </c>
      <c r="AA24" s="27">
        <v>2</v>
      </c>
      <c r="AB24" s="43">
        <v>2</v>
      </c>
      <c r="AC24" s="52">
        <v>6254</v>
      </c>
      <c r="AD24" s="53" t="s">
        <v>58</v>
      </c>
      <c r="AE24" s="47" t="s">
        <v>4</v>
      </c>
      <c r="AF24" s="47">
        <v>3</v>
      </c>
      <c r="AG24" s="47">
        <v>0</v>
      </c>
      <c r="AH24" s="47">
        <v>3</v>
      </c>
      <c r="AI24" s="47">
        <v>3</v>
      </c>
      <c r="AJ24" s="48">
        <v>3</v>
      </c>
    </row>
    <row r="25" spans="1:37" ht="17.25" thickTop="1" thickBot="1" x14ac:dyDescent="0.3">
      <c r="A25" s="26">
        <v>3</v>
      </c>
      <c r="B25" s="51">
        <v>6117</v>
      </c>
      <c r="C25" s="68" t="s">
        <v>68</v>
      </c>
      <c r="D25" s="6" t="s">
        <v>4</v>
      </c>
      <c r="E25" s="6">
        <v>2</v>
      </c>
      <c r="F25" s="6">
        <v>0</v>
      </c>
      <c r="G25" s="6">
        <v>2</v>
      </c>
      <c r="H25" s="6">
        <v>2</v>
      </c>
      <c r="I25" s="27">
        <v>2</v>
      </c>
      <c r="J25" s="54">
        <v>3</v>
      </c>
      <c r="K25" s="55">
        <v>6124</v>
      </c>
      <c r="L25" s="56" t="s">
        <v>46</v>
      </c>
      <c r="M25" s="57" t="s">
        <v>4</v>
      </c>
      <c r="N25" s="57">
        <v>2</v>
      </c>
      <c r="O25" s="57">
        <v>0</v>
      </c>
      <c r="P25" s="57">
        <v>2</v>
      </c>
      <c r="Q25" s="57">
        <v>2</v>
      </c>
      <c r="R25" s="58">
        <v>2</v>
      </c>
      <c r="S25" s="46">
        <v>3</v>
      </c>
      <c r="T25" s="51">
        <v>6237</v>
      </c>
      <c r="U25" s="7" t="s">
        <v>57</v>
      </c>
      <c r="V25" s="6" t="s">
        <v>4</v>
      </c>
      <c r="W25" s="6">
        <v>2</v>
      </c>
      <c r="X25" s="6">
        <v>0</v>
      </c>
      <c r="Y25" s="6">
        <v>2</v>
      </c>
      <c r="Z25" s="6">
        <v>2</v>
      </c>
      <c r="AA25" s="27">
        <v>2</v>
      </c>
      <c r="AB25" s="25"/>
      <c r="AC25" s="23"/>
      <c r="AD25" s="24"/>
      <c r="AE25" s="23"/>
      <c r="AF25" s="23"/>
      <c r="AG25" s="23"/>
      <c r="AH25" s="23"/>
      <c r="AI25" s="23"/>
      <c r="AJ25" s="42"/>
    </row>
    <row r="26" spans="1:37" ht="15.75" x14ac:dyDescent="0.25">
      <c r="A26" s="26">
        <v>4</v>
      </c>
      <c r="B26" s="51">
        <v>6119</v>
      </c>
      <c r="C26" s="7" t="s">
        <v>69</v>
      </c>
      <c r="D26" s="6" t="s">
        <v>4</v>
      </c>
      <c r="E26" s="6">
        <v>2</v>
      </c>
      <c r="F26" s="6">
        <v>0</v>
      </c>
      <c r="G26" s="6">
        <v>2</v>
      </c>
      <c r="H26" s="6">
        <v>2</v>
      </c>
      <c r="I26" s="27">
        <v>2</v>
      </c>
      <c r="J26" s="25"/>
      <c r="K26" s="59"/>
      <c r="L26" s="24"/>
      <c r="M26" s="23"/>
      <c r="N26" s="23"/>
      <c r="O26" s="23"/>
      <c r="P26" s="23"/>
      <c r="Q26" s="23"/>
      <c r="R26" s="42"/>
      <c r="S26" s="46">
        <v>4</v>
      </c>
      <c r="T26" s="51">
        <v>6239</v>
      </c>
      <c r="U26" s="68" t="s">
        <v>54</v>
      </c>
      <c r="V26" s="6" t="s">
        <v>4</v>
      </c>
      <c r="W26" s="6">
        <v>2</v>
      </c>
      <c r="X26" s="6">
        <v>0</v>
      </c>
      <c r="Y26" s="6">
        <f>X26+W26</f>
        <v>2</v>
      </c>
      <c r="Z26" s="6">
        <v>2</v>
      </c>
      <c r="AA26" s="27">
        <v>2</v>
      </c>
      <c r="AB26" s="46">
        <v>1</v>
      </c>
      <c r="AC26" s="49">
        <v>6240</v>
      </c>
      <c r="AD26" s="67" t="s">
        <v>53</v>
      </c>
      <c r="AE26" s="22" t="s">
        <v>4</v>
      </c>
      <c r="AF26" s="22">
        <v>2</v>
      </c>
      <c r="AG26" s="22">
        <v>0</v>
      </c>
      <c r="AH26" s="22">
        <v>2</v>
      </c>
      <c r="AI26" s="22">
        <v>2</v>
      </c>
      <c r="AJ26" s="41">
        <v>3</v>
      </c>
    </row>
    <row r="27" spans="1:37" ht="11.25" customHeight="1" thickBot="1" x14ac:dyDescent="0.3">
      <c r="A27" s="26">
        <v>5</v>
      </c>
      <c r="B27" s="6"/>
      <c r="C27" s="7"/>
      <c r="D27" s="6"/>
      <c r="E27" s="6"/>
      <c r="F27" s="6"/>
      <c r="G27" s="6"/>
      <c r="H27" s="6"/>
      <c r="I27" s="27"/>
      <c r="J27" s="46">
        <v>1</v>
      </c>
      <c r="K27" s="49">
        <v>6126</v>
      </c>
      <c r="L27" s="67" t="s">
        <v>93</v>
      </c>
      <c r="M27" s="22" t="s">
        <v>4</v>
      </c>
      <c r="N27" s="22">
        <v>2</v>
      </c>
      <c r="O27" s="22">
        <v>1</v>
      </c>
      <c r="P27" s="22">
        <f>O27+N27</f>
        <v>3</v>
      </c>
      <c r="Q27" s="22">
        <v>3</v>
      </c>
      <c r="R27" s="41">
        <v>2</v>
      </c>
      <c r="S27" s="44">
        <v>5</v>
      </c>
      <c r="T27" s="60">
        <v>6241</v>
      </c>
      <c r="U27" s="61" t="s">
        <v>45</v>
      </c>
      <c r="V27" s="62" t="s">
        <v>4</v>
      </c>
      <c r="W27" s="62">
        <v>2</v>
      </c>
      <c r="X27" s="62">
        <v>0</v>
      </c>
      <c r="Y27" s="62">
        <f>X27+W27</f>
        <v>2</v>
      </c>
      <c r="Z27" s="62">
        <v>2</v>
      </c>
      <c r="AA27" s="63">
        <v>2</v>
      </c>
      <c r="AB27" s="46">
        <v>2</v>
      </c>
      <c r="AC27" s="49">
        <v>6242</v>
      </c>
      <c r="AD27" s="67" t="s">
        <v>66</v>
      </c>
      <c r="AE27" s="22" t="s">
        <v>4</v>
      </c>
      <c r="AF27" s="22">
        <v>2</v>
      </c>
      <c r="AG27" s="22">
        <v>0</v>
      </c>
      <c r="AH27" s="22">
        <f>AG27+AF27</f>
        <v>2</v>
      </c>
      <c r="AI27" s="22">
        <v>2</v>
      </c>
      <c r="AJ27" s="41">
        <v>3</v>
      </c>
    </row>
    <row r="28" spans="1:37" ht="11.25" customHeight="1" thickTop="1" thickBot="1" x14ac:dyDescent="0.3">
      <c r="A28" s="26">
        <v>6</v>
      </c>
      <c r="B28" s="64"/>
      <c r="C28" s="65"/>
      <c r="D28" s="64"/>
      <c r="E28" s="64"/>
      <c r="F28" s="64"/>
      <c r="G28" s="64"/>
      <c r="H28" s="64"/>
      <c r="I28" s="66"/>
      <c r="J28" s="46">
        <v>2</v>
      </c>
      <c r="K28" s="49">
        <v>6128</v>
      </c>
      <c r="L28" s="21" t="s">
        <v>49</v>
      </c>
      <c r="M28" s="22" t="s">
        <v>4</v>
      </c>
      <c r="N28" s="22">
        <v>2</v>
      </c>
      <c r="O28" s="22">
        <v>1</v>
      </c>
      <c r="P28" s="22">
        <f>O28+N28</f>
        <v>3</v>
      </c>
      <c r="Q28" s="22">
        <v>3</v>
      </c>
      <c r="R28" s="41">
        <v>2</v>
      </c>
      <c r="S28" s="6">
        <v>1</v>
      </c>
      <c r="T28" s="7" t="s">
        <v>99</v>
      </c>
      <c r="U28" s="7" t="s">
        <v>98</v>
      </c>
      <c r="V28" s="6" t="s">
        <v>4</v>
      </c>
      <c r="W28" s="6">
        <v>1</v>
      </c>
      <c r="X28" s="6">
        <v>2</v>
      </c>
      <c r="Y28" s="6">
        <v>2</v>
      </c>
      <c r="Z28" s="6">
        <v>3</v>
      </c>
      <c r="AA28" s="6">
        <v>3</v>
      </c>
      <c r="AB28" s="43">
        <v>3</v>
      </c>
      <c r="AC28" s="52">
        <v>6244</v>
      </c>
      <c r="AD28" s="53" t="s">
        <v>70</v>
      </c>
      <c r="AE28" s="47" t="s">
        <v>4</v>
      </c>
      <c r="AF28" s="47">
        <v>2</v>
      </c>
      <c r="AG28" s="47">
        <v>0</v>
      </c>
      <c r="AH28" s="47">
        <f>AG28+AF28</f>
        <v>2</v>
      </c>
      <c r="AI28" s="47">
        <v>2</v>
      </c>
      <c r="AJ28" s="48">
        <v>3</v>
      </c>
    </row>
    <row r="29" spans="1:37" ht="11.25" customHeight="1" thickTop="1" x14ac:dyDescent="0.25">
      <c r="A29" s="26">
        <v>7</v>
      </c>
      <c r="B29" s="6"/>
      <c r="C29" s="7"/>
      <c r="D29" s="6"/>
      <c r="E29" s="6"/>
      <c r="F29" s="6"/>
      <c r="G29" s="6"/>
      <c r="H29" s="6"/>
      <c r="I29" s="27"/>
      <c r="J29" s="26">
        <v>3</v>
      </c>
      <c r="K29" s="22"/>
      <c r="L29" s="21"/>
      <c r="M29" s="22"/>
      <c r="N29" s="22"/>
      <c r="O29" s="22"/>
      <c r="P29" s="22"/>
      <c r="Q29" s="22"/>
      <c r="R29" s="41"/>
      <c r="S29" s="46">
        <v>2</v>
      </c>
      <c r="T29" s="51">
        <v>6243</v>
      </c>
      <c r="U29" s="68" t="s">
        <v>94</v>
      </c>
      <c r="V29" s="6" t="s">
        <v>4</v>
      </c>
      <c r="W29" s="6">
        <v>2</v>
      </c>
      <c r="X29" s="6">
        <v>1</v>
      </c>
      <c r="Y29" s="6">
        <f>X29+W29</f>
        <v>3</v>
      </c>
      <c r="Z29" s="6">
        <v>3</v>
      </c>
      <c r="AA29" s="27">
        <v>3</v>
      </c>
      <c r="AB29" s="25">
        <v>1</v>
      </c>
      <c r="AC29" s="59">
        <v>6246</v>
      </c>
      <c r="AD29" s="69" t="s">
        <v>95</v>
      </c>
      <c r="AE29" s="23" t="s">
        <v>4</v>
      </c>
      <c r="AF29" s="23">
        <v>2</v>
      </c>
      <c r="AG29" s="23">
        <v>1</v>
      </c>
      <c r="AH29" s="23">
        <f>AG29+AF29</f>
        <v>3</v>
      </c>
      <c r="AI29" s="23">
        <v>3</v>
      </c>
      <c r="AJ29" s="42">
        <v>3</v>
      </c>
    </row>
    <row r="30" spans="1:37" ht="11.25" customHeight="1" x14ac:dyDescent="0.25">
      <c r="A30" s="26">
        <v>8</v>
      </c>
      <c r="B30" s="6"/>
      <c r="C30" s="7"/>
      <c r="D30" s="6"/>
      <c r="E30" s="6"/>
      <c r="F30" s="6"/>
      <c r="G30" s="6"/>
      <c r="H30" s="6"/>
      <c r="I30" s="27"/>
      <c r="J30" s="26">
        <v>4</v>
      </c>
      <c r="K30" s="6"/>
      <c r="L30" s="7"/>
      <c r="M30" s="6"/>
      <c r="N30" s="6"/>
      <c r="O30" s="6"/>
      <c r="P30" s="6"/>
      <c r="Q30" s="6"/>
      <c r="R30" s="27"/>
      <c r="S30" s="46">
        <v>3</v>
      </c>
      <c r="T30" s="51">
        <v>6245</v>
      </c>
      <c r="U30" s="68" t="s">
        <v>52</v>
      </c>
      <c r="V30" s="6" t="s">
        <v>4</v>
      </c>
      <c r="W30" s="6">
        <v>2</v>
      </c>
      <c r="X30" s="6">
        <v>1</v>
      </c>
      <c r="Y30" s="6">
        <v>3</v>
      </c>
      <c r="Z30" s="6">
        <v>3</v>
      </c>
      <c r="AA30" s="27">
        <v>3</v>
      </c>
      <c r="AB30" s="46">
        <v>2</v>
      </c>
      <c r="AC30" s="49">
        <v>6248</v>
      </c>
      <c r="AD30" s="67" t="s">
        <v>63</v>
      </c>
      <c r="AE30" s="22" t="s">
        <v>4</v>
      </c>
      <c r="AF30" s="22">
        <v>2</v>
      </c>
      <c r="AG30" s="22">
        <v>1</v>
      </c>
      <c r="AH30" s="22">
        <f>AG30+AF30</f>
        <v>3</v>
      </c>
      <c r="AI30" s="22">
        <v>3</v>
      </c>
      <c r="AJ30" s="41">
        <v>3</v>
      </c>
    </row>
    <row r="31" spans="1:37" ht="15" customHeight="1" x14ac:dyDescent="0.25">
      <c r="A31" s="91"/>
      <c r="B31" s="73" t="s">
        <v>16</v>
      </c>
      <c r="C31" s="73"/>
      <c r="D31" s="93">
        <v>10</v>
      </c>
      <c r="E31" s="93"/>
      <c r="F31" s="93"/>
      <c r="G31" s="93"/>
      <c r="H31" s="93"/>
      <c r="I31" s="94"/>
      <c r="J31" s="91"/>
      <c r="K31" s="73" t="s">
        <v>16</v>
      </c>
      <c r="L31" s="73"/>
      <c r="M31" s="93">
        <v>10</v>
      </c>
      <c r="N31" s="93"/>
      <c r="O31" s="93"/>
      <c r="P31" s="93"/>
      <c r="Q31" s="93"/>
      <c r="R31" s="94"/>
      <c r="S31" s="91"/>
      <c r="T31" s="73" t="s">
        <v>16</v>
      </c>
      <c r="U31" s="73"/>
      <c r="V31" s="93">
        <v>8</v>
      </c>
      <c r="W31" s="93"/>
      <c r="X31" s="93"/>
      <c r="Y31" s="93"/>
      <c r="Z31" s="93"/>
      <c r="AA31" s="94"/>
      <c r="AB31" s="91"/>
      <c r="AC31" s="73" t="s">
        <v>16</v>
      </c>
      <c r="AD31" s="73"/>
      <c r="AE31" s="93">
        <v>8</v>
      </c>
      <c r="AF31" s="93"/>
      <c r="AG31" s="93"/>
      <c r="AH31" s="93"/>
      <c r="AI31" s="93"/>
      <c r="AJ31" s="94"/>
    </row>
    <row r="32" spans="1:37" ht="15" customHeight="1" x14ac:dyDescent="0.25">
      <c r="A32" s="91"/>
      <c r="B32" s="73" t="s">
        <v>25</v>
      </c>
      <c r="C32" s="73"/>
      <c r="D32" s="93">
        <v>25</v>
      </c>
      <c r="E32" s="93"/>
      <c r="F32" s="93"/>
      <c r="G32" s="93"/>
      <c r="H32" s="93"/>
      <c r="I32" s="94"/>
      <c r="J32" s="91"/>
      <c r="K32" s="73" t="s">
        <v>25</v>
      </c>
      <c r="L32" s="73"/>
      <c r="M32" s="93">
        <v>25</v>
      </c>
      <c r="N32" s="93"/>
      <c r="O32" s="93"/>
      <c r="P32" s="93"/>
      <c r="Q32" s="93"/>
      <c r="R32" s="94"/>
      <c r="S32" s="91"/>
      <c r="T32" s="73" t="s">
        <v>25</v>
      </c>
      <c r="U32" s="73"/>
      <c r="V32" s="93">
        <f>Z21</f>
        <v>25</v>
      </c>
      <c r="W32" s="93"/>
      <c r="X32" s="93"/>
      <c r="Y32" s="93"/>
      <c r="Z32" s="93"/>
      <c r="AA32" s="94"/>
      <c r="AB32" s="91"/>
      <c r="AC32" s="73" t="s">
        <v>25</v>
      </c>
      <c r="AD32" s="73"/>
      <c r="AE32" s="93">
        <f>AI21</f>
        <v>25</v>
      </c>
      <c r="AF32" s="93"/>
      <c r="AG32" s="93"/>
      <c r="AH32" s="93"/>
      <c r="AI32" s="93"/>
      <c r="AJ32" s="94"/>
    </row>
    <row r="33" spans="1:36" ht="15" customHeight="1" x14ac:dyDescent="0.25">
      <c r="A33" s="91"/>
      <c r="B33" s="73" t="s">
        <v>27</v>
      </c>
      <c r="C33" s="73"/>
      <c r="D33" s="93">
        <v>24</v>
      </c>
      <c r="E33" s="93"/>
      <c r="F33" s="93"/>
      <c r="G33" s="93"/>
      <c r="H33" s="93"/>
      <c r="I33" s="94"/>
      <c r="J33" s="91"/>
      <c r="K33" s="73" t="s">
        <v>27</v>
      </c>
      <c r="L33" s="73"/>
      <c r="M33" s="93">
        <f>P21</f>
        <v>25</v>
      </c>
      <c r="N33" s="93"/>
      <c r="O33" s="93"/>
      <c r="P33" s="93"/>
      <c r="Q33" s="93"/>
      <c r="R33" s="94"/>
      <c r="S33" s="91"/>
      <c r="T33" s="73" t="s">
        <v>27</v>
      </c>
      <c r="U33" s="73"/>
      <c r="V33" s="93">
        <f>Y21</f>
        <v>25</v>
      </c>
      <c r="W33" s="93"/>
      <c r="X33" s="93"/>
      <c r="Y33" s="93"/>
      <c r="Z33" s="93"/>
      <c r="AA33" s="94"/>
      <c r="AB33" s="91"/>
      <c r="AC33" s="73" t="s">
        <v>27</v>
      </c>
      <c r="AD33" s="73"/>
      <c r="AE33" s="93">
        <f>AH21</f>
        <v>25</v>
      </c>
      <c r="AF33" s="93"/>
      <c r="AG33" s="93"/>
      <c r="AH33" s="93"/>
      <c r="AI33" s="93"/>
      <c r="AJ33" s="94"/>
    </row>
    <row r="34" spans="1:36" ht="15" customHeight="1" x14ac:dyDescent="0.25">
      <c r="A34" s="91"/>
      <c r="B34" s="73" t="s">
        <v>26</v>
      </c>
      <c r="C34" s="73"/>
      <c r="D34" s="93">
        <v>4</v>
      </c>
      <c r="E34" s="93"/>
      <c r="F34" s="93"/>
      <c r="G34" s="93"/>
      <c r="H34" s="93"/>
      <c r="I34" s="94"/>
      <c r="J34" s="91"/>
      <c r="K34" s="73" t="s">
        <v>26</v>
      </c>
      <c r="L34" s="73"/>
      <c r="M34" s="93">
        <v>5</v>
      </c>
      <c r="N34" s="93"/>
      <c r="O34" s="93"/>
      <c r="P34" s="93"/>
      <c r="Q34" s="93"/>
      <c r="R34" s="94"/>
      <c r="S34" s="91"/>
      <c r="T34" s="73" t="s">
        <v>26</v>
      </c>
      <c r="U34" s="73"/>
      <c r="V34" s="93">
        <v>7</v>
      </c>
      <c r="W34" s="93"/>
      <c r="X34" s="93"/>
      <c r="Y34" s="93"/>
      <c r="Z34" s="93"/>
      <c r="AA34" s="94"/>
      <c r="AB34" s="91"/>
      <c r="AC34" s="73" t="s">
        <v>26</v>
      </c>
      <c r="AD34" s="73"/>
      <c r="AE34" s="93">
        <v>9</v>
      </c>
      <c r="AF34" s="93"/>
      <c r="AG34" s="93"/>
      <c r="AH34" s="93"/>
      <c r="AI34" s="93"/>
      <c r="AJ34" s="94"/>
    </row>
    <row r="35" spans="1:36" ht="16.5" thickBot="1" x14ac:dyDescent="0.3">
      <c r="A35" s="92"/>
      <c r="B35" s="78" t="s">
        <v>28</v>
      </c>
      <c r="C35" s="78"/>
      <c r="D35" s="84">
        <f>I21</f>
        <v>30</v>
      </c>
      <c r="E35" s="84"/>
      <c r="F35" s="84"/>
      <c r="G35" s="84"/>
      <c r="H35" s="84"/>
      <c r="I35" s="85"/>
      <c r="J35" s="92"/>
      <c r="K35" s="78" t="s">
        <v>28</v>
      </c>
      <c r="L35" s="78"/>
      <c r="M35" s="84">
        <f>R21</f>
        <v>30</v>
      </c>
      <c r="N35" s="84"/>
      <c r="O35" s="84"/>
      <c r="P35" s="84"/>
      <c r="Q35" s="84"/>
      <c r="R35" s="85"/>
      <c r="S35" s="92"/>
      <c r="T35" s="78" t="s">
        <v>28</v>
      </c>
      <c r="U35" s="78"/>
      <c r="V35" s="84">
        <f>AA21</f>
        <v>30</v>
      </c>
      <c r="W35" s="84"/>
      <c r="X35" s="84"/>
      <c r="Y35" s="84"/>
      <c r="Z35" s="84"/>
      <c r="AA35" s="85"/>
      <c r="AB35" s="92"/>
      <c r="AC35" s="78" t="s">
        <v>28</v>
      </c>
      <c r="AD35" s="78"/>
      <c r="AE35" s="84">
        <f>AJ21</f>
        <v>30</v>
      </c>
      <c r="AF35" s="84"/>
      <c r="AG35" s="84"/>
      <c r="AH35" s="84"/>
      <c r="AI35" s="84"/>
      <c r="AJ35" s="85"/>
    </row>
    <row r="36" spans="1:36" ht="16.5" thickTop="1" x14ac:dyDescent="0.25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86" t="s">
        <v>21</v>
      </c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</row>
    <row r="37" spans="1:36" ht="19.5" x14ac:dyDescent="0.25">
      <c r="A37" s="82" t="s">
        <v>34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9" t="s">
        <v>20</v>
      </c>
      <c r="W37" s="90"/>
      <c r="X37" s="90"/>
      <c r="Y37" s="90"/>
      <c r="Z37" s="90"/>
      <c r="AA37" s="90"/>
      <c r="AB37" s="90"/>
      <c r="AC37" s="90"/>
      <c r="AD37" s="74">
        <f>D31+M31+V31+AE31</f>
        <v>36</v>
      </c>
      <c r="AE37" s="75"/>
      <c r="AF37" s="75"/>
      <c r="AG37" s="75"/>
      <c r="AH37" s="75"/>
      <c r="AI37" s="75"/>
      <c r="AJ37" s="76"/>
    </row>
    <row r="38" spans="1:36" ht="19.5" x14ac:dyDescent="0.25">
      <c r="A38" s="82" t="s">
        <v>33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72" t="s">
        <v>17</v>
      </c>
      <c r="W38" s="73"/>
      <c r="X38" s="73"/>
      <c r="Y38" s="73"/>
      <c r="Z38" s="73"/>
      <c r="AA38" s="73"/>
      <c r="AB38" s="73"/>
      <c r="AC38" s="73"/>
      <c r="AD38" s="74">
        <v>100</v>
      </c>
      <c r="AE38" s="75"/>
      <c r="AF38" s="75"/>
      <c r="AG38" s="75"/>
      <c r="AH38" s="75"/>
      <c r="AI38" s="75"/>
      <c r="AJ38" s="76"/>
    </row>
    <row r="39" spans="1:36" ht="15.75" x14ac:dyDescent="0.25">
      <c r="A39" s="34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72" t="s">
        <v>23</v>
      </c>
      <c r="W39" s="73"/>
      <c r="X39" s="73"/>
      <c r="Y39" s="73"/>
      <c r="Z39" s="73"/>
      <c r="AA39" s="73"/>
      <c r="AB39" s="73"/>
      <c r="AC39" s="73"/>
      <c r="AD39" s="74">
        <v>98</v>
      </c>
      <c r="AE39" s="75"/>
      <c r="AF39" s="75"/>
      <c r="AG39" s="75"/>
      <c r="AH39" s="75"/>
      <c r="AI39" s="75"/>
      <c r="AJ39" s="76"/>
    </row>
    <row r="40" spans="1:36" ht="15.75" x14ac:dyDescent="0.25">
      <c r="A40" s="34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72" t="s">
        <v>18</v>
      </c>
      <c r="W40" s="73"/>
      <c r="X40" s="73"/>
      <c r="Y40" s="73"/>
      <c r="Z40" s="73"/>
      <c r="AA40" s="73"/>
      <c r="AB40" s="73"/>
      <c r="AC40" s="73"/>
      <c r="AD40" s="74">
        <f>D34+M34+V34+AE34</f>
        <v>25</v>
      </c>
      <c r="AE40" s="75"/>
      <c r="AF40" s="75"/>
      <c r="AG40" s="75"/>
      <c r="AH40" s="75"/>
      <c r="AI40" s="75"/>
      <c r="AJ40" s="76"/>
    </row>
    <row r="41" spans="1:36" ht="16.5" thickBot="1" x14ac:dyDescent="0.3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77" t="s">
        <v>19</v>
      </c>
      <c r="W41" s="78"/>
      <c r="X41" s="78"/>
      <c r="Y41" s="78"/>
      <c r="Z41" s="78"/>
      <c r="AA41" s="78"/>
      <c r="AB41" s="78"/>
      <c r="AC41" s="78"/>
      <c r="AD41" s="79">
        <f>D35+M35+V35+AE35</f>
        <v>120</v>
      </c>
      <c r="AE41" s="80"/>
      <c r="AF41" s="80"/>
      <c r="AG41" s="80"/>
      <c r="AH41" s="80"/>
      <c r="AI41" s="80"/>
      <c r="AJ41" s="81"/>
    </row>
    <row r="42" spans="1:36" ht="16.5" thickTop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1"/>
      <c r="T42" s="11"/>
      <c r="U42" s="11"/>
      <c r="V42" s="12"/>
      <c r="W42" s="12"/>
      <c r="X42" s="12"/>
      <c r="Y42" s="12"/>
      <c r="Z42" s="12"/>
      <c r="AA42" s="12"/>
      <c r="AB42" s="12"/>
      <c r="AC42" s="12"/>
      <c r="AD42" s="11"/>
      <c r="AE42" s="11"/>
      <c r="AF42" s="11"/>
      <c r="AG42" s="11"/>
      <c r="AH42" s="11"/>
      <c r="AI42" s="11"/>
      <c r="AJ42" s="11"/>
    </row>
    <row r="43" spans="1:36" ht="15.75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1"/>
      <c r="T43" s="11"/>
      <c r="U43" s="11"/>
      <c r="V43" s="12"/>
      <c r="W43" s="12"/>
      <c r="X43" s="12"/>
      <c r="Y43" s="12"/>
      <c r="Z43" s="12"/>
      <c r="AA43" s="12"/>
      <c r="AB43" s="12"/>
      <c r="AC43" s="12"/>
      <c r="AD43" s="11"/>
      <c r="AE43" s="11"/>
      <c r="AF43" s="11"/>
      <c r="AG43" s="11"/>
      <c r="AH43" s="11"/>
      <c r="AI43" s="11"/>
      <c r="AJ43" s="11"/>
    </row>
    <row r="44" spans="1:36" ht="15.75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1"/>
      <c r="T44" s="11"/>
      <c r="U44" s="11"/>
      <c r="V44" s="12"/>
      <c r="W44" s="12"/>
      <c r="X44" s="12"/>
      <c r="Y44" s="12"/>
      <c r="Z44" s="12"/>
      <c r="AA44" s="12"/>
      <c r="AB44" s="12"/>
      <c r="AC44" s="12"/>
      <c r="AD44" s="11"/>
      <c r="AE44" s="11"/>
      <c r="AF44" s="11"/>
      <c r="AG44" s="11"/>
      <c r="AH44" s="11"/>
      <c r="AI44" s="11"/>
      <c r="AJ44" s="11"/>
    </row>
    <row r="45" spans="1:36" ht="15.75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1"/>
      <c r="T45" s="11"/>
      <c r="U45" s="11"/>
      <c r="V45" s="12"/>
      <c r="W45" s="12"/>
      <c r="X45" s="12"/>
      <c r="Y45" s="12"/>
      <c r="Z45" s="12"/>
      <c r="AA45" s="12"/>
      <c r="AB45" s="12"/>
      <c r="AC45" s="12"/>
      <c r="AD45" s="11"/>
      <c r="AE45" s="11"/>
      <c r="AF45" s="11"/>
      <c r="AG45" s="11"/>
      <c r="AH45" s="11"/>
      <c r="AI45" s="11"/>
      <c r="AJ45" s="11"/>
    </row>
    <row r="46" spans="1:3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U46" s="14"/>
      <c r="V46" s="8"/>
      <c r="W46" s="8"/>
      <c r="X46" s="8"/>
      <c r="Y46" s="8"/>
      <c r="Z46" s="8"/>
      <c r="AA46" s="8"/>
      <c r="AB46" s="14"/>
      <c r="AD46" s="15"/>
      <c r="AE46" s="8"/>
      <c r="AF46" s="8"/>
      <c r="AG46" s="8"/>
      <c r="AH46" s="8"/>
      <c r="AI46" s="8"/>
      <c r="AJ46" s="8"/>
    </row>
    <row r="47" spans="1:36" ht="24.75" x14ac:dyDescent="0.2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1" t="s">
        <v>100</v>
      </c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</row>
    <row r="48" spans="1:36" ht="24.75" x14ac:dyDescent="0.2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1" t="s">
        <v>96</v>
      </c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</row>
    <row r="49" spans="1:36" ht="24.75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1" t="s">
        <v>24</v>
      </c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</row>
  </sheetData>
  <mergeCells count="83">
    <mergeCell ref="B22:C22"/>
    <mergeCell ref="K22:L22"/>
    <mergeCell ref="T22:U22"/>
    <mergeCell ref="A1:AJ1"/>
    <mergeCell ref="A2:AJ2"/>
    <mergeCell ref="A3:AJ3"/>
    <mergeCell ref="A4:AJ4"/>
    <mergeCell ref="A7:I7"/>
    <mergeCell ref="J7:R7"/>
    <mergeCell ref="S7:AA7"/>
    <mergeCell ref="AB7:AJ7"/>
    <mergeCell ref="B21:D21"/>
    <mergeCell ref="K21:M21"/>
    <mergeCell ref="T21:V21"/>
    <mergeCell ref="AC21:AE21"/>
    <mergeCell ref="AC22:AD22"/>
    <mergeCell ref="AE31:AJ31"/>
    <mergeCell ref="B32:C32"/>
    <mergeCell ref="D32:I32"/>
    <mergeCell ref="K32:L32"/>
    <mergeCell ref="M32:R32"/>
    <mergeCell ref="T32:U32"/>
    <mergeCell ref="V32:AA32"/>
    <mergeCell ref="AC32:AD32"/>
    <mergeCell ref="AE32:AJ32"/>
    <mergeCell ref="AC31:AD31"/>
    <mergeCell ref="M31:R31"/>
    <mergeCell ref="S31:S35"/>
    <mergeCell ref="T31:U31"/>
    <mergeCell ref="V31:AA31"/>
    <mergeCell ref="AB31:AB35"/>
    <mergeCell ref="V35:AA35"/>
    <mergeCell ref="AE33:AJ33"/>
    <mergeCell ref="B34:C34"/>
    <mergeCell ref="D34:I34"/>
    <mergeCell ref="K34:L34"/>
    <mergeCell ref="M34:R34"/>
    <mergeCell ref="T34:U34"/>
    <mergeCell ref="V34:AA34"/>
    <mergeCell ref="AC34:AD34"/>
    <mergeCell ref="AE34:AJ34"/>
    <mergeCell ref="B33:C33"/>
    <mergeCell ref="D33:I33"/>
    <mergeCell ref="K33:L33"/>
    <mergeCell ref="M33:R33"/>
    <mergeCell ref="T33:U33"/>
    <mergeCell ref="V33:AA33"/>
    <mergeCell ref="AC33:AD33"/>
    <mergeCell ref="AC35:AD35"/>
    <mergeCell ref="AE35:AJ35"/>
    <mergeCell ref="V36:AJ36"/>
    <mergeCell ref="A37:U37"/>
    <mergeCell ref="V37:AC37"/>
    <mergeCell ref="AD37:AJ37"/>
    <mergeCell ref="B35:C35"/>
    <mergeCell ref="D35:I35"/>
    <mergeCell ref="K35:L35"/>
    <mergeCell ref="M35:R35"/>
    <mergeCell ref="T35:U35"/>
    <mergeCell ref="A31:A35"/>
    <mergeCell ref="B31:C31"/>
    <mergeCell ref="D31:I31"/>
    <mergeCell ref="J31:J35"/>
    <mergeCell ref="K31:L31"/>
    <mergeCell ref="A38:U38"/>
    <mergeCell ref="V38:AC38"/>
    <mergeCell ref="AD38:AJ38"/>
    <mergeCell ref="V39:AC39"/>
    <mergeCell ref="AD39:AJ39"/>
    <mergeCell ref="V40:AC40"/>
    <mergeCell ref="AD40:AJ40"/>
    <mergeCell ref="V41:AC41"/>
    <mergeCell ref="AD41:AJ41"/>
    <mergeCell ref="A47:E47"/>
    <mergeCell ref="F47:U47"/>
    <mergeCell ref="V47:AJ47"/>
    <mergeCell ref="A48:E48"/>
    <mergeCell ref="F48:U48"/>
    <mergeCell ref="V48:AJ48"/>
    <mergeCell ref="A49:C49"/>
    <mergeCell ref="D49:L49"/>
    <mergeCell ref="M49:U49"/>
    <mergeCell ref="V49:AJ49"/>
  </mergeCells>
  <pageMargins left="0.7" right="0.7" top="0.75" bottom="0.75" header="0.3" footer="0.3"/>
  <pageSetup paperSize="9" scale="47" orientation="landscape" r:id="rId1"/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İSTP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2014-05-09T11:56:19Z</cp:lastPrinted>
  <dcterms:created xsi:type="dcterms:W3CDTF">2011-03-23T10:31:32Z</dcterms:created>
  <dcterms:modified xsi:type="dcterms:W3CDTF">2026-01-08T06:09:59Z</dcterms:modified>
</cp:coreProperties>
</file>